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4735" windowHeight="11595"/>
  </bookViews>
  <sheets>
    <sheet name="Sheet4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P5" i="1"/>
  <c r="P6"/>
  <c r="P7"/>
  <c r="P8"/>
  <c r="P9"/>
  <c r="P10"/>
  <c r="P11"/>
  <c r="P12"/>
  <c r="P13"/>
  <c r="P14"/>
  <c r="P15"/>
  <c r="P16"/>
  <c r="P17"/>
  <c r="P18"/>
  <c r="P4"/>
  <c r="K15" i="2"/>
  <c r="K16"/>
  <c r="K17"/>
  <c r="K18"/>
  <c r="K19"/>
  <c r="K20"/>
  <c r="K21"/>
  <c r="K22"/>
  <c r="K23"/>
  <c r="K14"/>
  <c r="K4"/>
</calcChain>
</file>

<file path=xl/comments1.xml><?xml version="1.0" encoding="utf-8"?>
<comments xmlns="http://schemas.openxmlformats.org/spreadsheetml/2006/main">
  <authors>
    <author>PC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134"/>
          </rPr>
          <t>PC:</t>
        </r>
        <r>
          <rPr>
            <sz val="9"/>
            <color indexed="81"/>
            <rFont val="Tahoma"/>
            <family val="2"/>
            <charset val="134"/>
          </rPr>
          <t xml:space="preserve">
多科成绩不合格 4科</t>
        </r>
      </text>
    </comment>
    <comment ref="D19" authorId="0">
      <text>
        <r>
          <rPr>
            <b/>
            <sz val="9"/>
            <rFont val="Tahoma"/>
            <family val="2"/>
          </rPr>
          <t>PC: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有四门不合格成绩。</t>
        </r>
      </text>
    </comment>
    <comment ref="D21" authorId="0">
      <text>
        <r>
          <rPr>
            <b/>
            <sz val="9"/>
            <rFont val="Tahoma"/>
            <family val="2"/>
          </rPr>
          <t>PC:</t>
        </r>
        <r>
          <rPr>
            <sz val="9"/>
            <rFont val="Tahoma"/>
            <family val="2"/>
          </rPr>
          <t xml:space="preserve">
12</t>
        </r>
        <r>
          <rPr>
            <sz val="9"/>
            <rFont val="宋体"/>
            <family val="3"/>
            <charset val="134"/>
          </rPr>
          <t xml:space="preserve">学分不合格
</t>
        </r>
      </text>
    </comment>
  </commentList>
</comments>
</file>

<file path=xl/sharedStrings.xml><?xml version="1.0" encoding="utf-8"?>
<sst xmlns="http://schemas.openxmlformats.org/spreadsheetml/2006/main" count="321" uniqueCount="134">
  <si>
    <t>新闻学</t>
  </si>
  <si>
    <t>女</t>
  </si>
  <si>
    <t>赖燕雪</t>
  </si>
  <si>
    <t>英语</t>
  </si>
  <si>
    <t>房地产开发与管理</t>
  </si>
  <si>
    <t>黄靖</t>
  </si>
  <si>
    <t>翻译</t>
  </si>
  <si>
    <t>男</t>
  </si>
  <si>
    <t>蒙青江</t>
  </si>
  <si>
    <t>毛嘉欣</t>
  </si>
  <si>
    <t>朱益朋</t>
  </si>
  <si>
    <t>汉语言文学</t>
  </si>
  <si>
    <t>张凡</t>
  </si>
  <si>
    <t>周初明</t>
  </si>
  <si>
    <t>张宇英</t>
  </si>
  <si>
    <t>公共事业管理</t>
  </si>
  <si>
    <t>陈燕蓉</t>
  </si>
  <si>
    <t>张淑晶</t>
  </si>
  <si>
    <t>信息管理与信息系统</t>
  </si>
  <si>
    <t>曾俊智</t>
  </si>
  <si>
    <t>广告学</t>
  </si>
  <si>
    <t>朱铃</t>
  </si>
  <si>
    <t>高明君</t>
  </si>
  <si>
    <t>林涛</t>
  </si>
  <si>
    <t>林碧霞</t>
  </si>
  <si>
    <t>工业工程</t>
  </si>
  <si>
    <t>王奕杰</t>
  </si>
  <si>
    <t>汽车服务工程</t>
  </si>
  <si>
    <t>陈云峰</t>
  </si>
  <si>
    <t>徐海静</t>
  </si>
  <si>
    <t>知识产权</t>
  </si>
  <si>
    <t>赖晓燕</t>
  </si>
  <si>
    <t>李思璇</t>
  </si>
  <si>
    <t>考生号</t>
  </si>
  <si>
    <t>班级</t>
  </si>
  <si>
    <t>学号</t>
  </si>
  <si>
    <t>性别</t>
  </si>
  <si>
    <t>姓名</t>
  </si>
  <si>
    <t>序号</t>
  </si>
  <si>
    <t>专业学院（公章）：人文学院</t>
    <phoneticPr fontId="2" type="noConversion"/>
  </si>
  <si>
    <t>日期：  2019年4月23日</t>
    <phoneticPr fontId="2" type="noConversion"/>
  </si>
  <si>
    <t>所在专业</t>
    <phoneticPr fontId="2" type="noConversion"/>
  </si>
  <si>
    <t>所在学院</t>
    <phoneticPr fontId="2" type="noConversion"/>
  </si>
  <si>
    <t>申请转入学院</t>
    <phoneticPr fontId="2" type="noConversion"/>
  </si>
  <si>
    <t>申请转入专业</t>
    <phoneticPr fontId="2" type="noConversion"/>
  </si>
  <si>
    <t>人文学院</t>
    <phoneticPr fontId="2" type="noConversion"/>
  </si>
  <si>
    <t>法学院</t>
    <phoneticPr fontId="2" type="noConversion"/>
  </si>
  <si>
    <t>管理学院</t>
    <phoneticPr fontId="2" type="noConversion"/>
  </si>
  <si>
    <t>机械学院</t>
    <phoneticPr fontId="2" type="noConversion"/>
  </si>
  <si>
    <t>交通学院</t>
    <phoneticPr fontId="2" type="noConversion"/>
  </si>
  <si>
    <t>信息科学与工程学院</t>
    <phoneticPr fontId="2" type="noConversion"/>
  </si>
  <si>
    <t>学院领导签字：</t>
    <phoneticPr fontId="2" type="noConversion"/>
  </si>
  <si>
    <t>制表人：林琴</t>
    <phoneticPr fontId="2" type="noConversion"/>
  </si>
  <si>
    <t>面试成绩</t>
    <phoneticPr fontId="2" type="noConversion"/>
  </si>
  <si>
    <t>笔试成绩</t>
    <phoneticPr fontId="2" type="noConversion"/>
  </si>
  <si>
    <t>综合成绩</t>
    <phoneticPr fontId="2" type="noConversion"/>
  </si>
  <si>
    <t>福建工程学院2019年转专业拟接收学生考核成绩表</t>
    <phoneticPr fontId="2" type="noConversion"/>
  </si>
  <si>
    <t>所在学院</t>
  </si>
  <si>
    <t>所在专业</t>
  </si>
  <si>
    <t>申请转入学院</t>
  </si>
  <si>
    <t>申请转入专业</t>
  </si>
  <si>
    <t>层次</t>
  </si>
  <si>
    <t>生源省</t>
  </si>
  <si>
    <t>备注</t>
  </si>
  <si>
    <t>人文学院</t>
  </si>
  <si>
    <t>曹佳瑶</t>
  </si>
  <si>
    <t>新闻1901</t>
  </si>
  <si>
    <t>19432823111132</t>
  </si>
  <si>
    <t>本科</t>
  </si>
  <si>
    <t>湖南</t>
  </si>
  <si>
    <t>成绩合格</t>
  </si>
  <si>
    <t>翻译1902</t>
  </si>
  <si>
    <t>材料学院</t>
  </si>
  <si>
    <t>材料成型及控制工程</t>
  </si>
  <si>
    <t>米佳静</t>
  </si>
  <si>
    <t>材成1901</t>
  </si>
  <si>
    <t>19333609150101</t>
  </si>
  <si>
    <t>浙江</t>
  </si>
  <si>
    <t>管理学院</t>
  </si>
  <si>
    <t>涂婧</t>
  </si>
  <si>
    <t>公共1901</t>
  </si>
  <si>
    <t>19350881110046</t>
  </si>
  <si>
    <t>福建省</t>
  </si>
  <si>
    <t>叶玮清</t>
  </si>
  <si>
    <t>广告学1903</t>
  </si>
  <si>
    <t>19350583110053</t>
  </si>
  <si>
    <t>福建</t>
  </si>
  <si>
    <t>廖彬彬</t>
  </si>
  <si>
    <t>19350524110147</t>
  </si>
  <si>
    <t>杜巧颖</t>
  </si>
  <si>
    <t>新闻1902</t>
  </si>
  <si>
    <t>19353503111069</t>
  </si>
  <si>
    <t>佘巧宝</t>
  </si>
  <si>
    <t>新闻1903</t>
  </si>
  <si>
    <t>19350581110624</t>
  </si>
  <si>
    <t>信息学院</t>
  </si>
  <si>
    <t>建筑电气与智能化</t>
  </si>
  <si>
    <t>郑玉龙</t>
  </si>
  <si>
    <t>建筑电气1901</t>
  </si>
  <si>
    <t>19350505150157</t>
  </si>
  <si>
    <t>郑淇佳</t>
  </si>
  <si>
    <t>19353104110505</t>
  </si>
  <si>
    <t>网络与新媒体</t>
  </si>
  <si>
    <t>建筑与城乡规划学院</t>
  </si>
  <si>
    <t>风景园林</t>
  </si>
  <si>
    <t>吴镇城</t>
  </si>
  <si>
    <t>3190813124</t>
  </si>
  <si>
    <t>风园1901</t>
  </si>
  <si>
    <t>19351212151274</t>
  </si>
  <si>
    <t>多科缓考</t>
  </si>
  <si>
    <t>陈梦诗</t>
  </si>
  <si>
    <t>英语1902</t>
  </si>
  <si>
    <t>19451001110602</t>
  </si>
  <si>
    <t>广西</t>
  </si>
  <si>
    <t>田琴</t>
  </si>
  <si>
    <t>19520624152250</t>
  </si>
  <si>
    <t>贵州</t>
  </si>
  <si>
    <t>微电子科学与工程</t>
  </si>
  <si>
    <t>谭凌云</t>
  </si>
  <si>
    <t>微电子实验班1901</t>
  </si>
  <si>
    <t>19430419153123</t>
  </si>
  <si>
    <t>湖南省</t>
  </si>
  <si>
    <t>郑巧玲</t>
  </si>
  <si>
    <t>19350525110169</t>
  </si>
  <si>
    <t>土木学院</t>
  </si>
  <si>
    <t>道路桥梁与渡河工程</t>
  </si>
  <si>
    <t>郭运宽</t>
  </si>
  <si>
    <t>路桥1902</t>
  </si>
  <si>
    <t>19520502159299</t>
  </si>
  <si>
    <t>日期： 2020年5月14日</t>
    <phoneticPr fontId="2" type="noConversion"/>
  </si>
  <si>
    <t xml:space="preserve">面试
成绩
（占比：50%）
</t>
    <phoneticPr fontId="2" type="noConversion"/>
  </si>
  <si>
    <t xml:space="preserve">笔试
成绩
（占比：50%）
</t>
    <phoneticPr fontId="2" type="noConversion"/>
  </si>
  <si>
    <t>教研室考核
综合成绩</t>
    <phoneticPr fontId="2" type="noConversion"/>
  </si>
  <si>
    <t>福建工程学院2020年转专业拟接收学生名单汇总表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</si>
</sst>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;_瀀"/>
  </numFmts>
  <fonts count="22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b/>
      <sz val="9"/>
      <color indexed="81"/>
      <name val="Tahoma"/>
      <family val="2"/>
      <charset val="134"/>
    </font>
    <font>
      <sz val="9"/>
      <color indexed="81"/>
      <name val="Tahoma"/>
      <family val="2"/>
      <charset val="134"/>
    </font>
    <font>
      <sz val="10"/>
      <name val="Geneva"/>
      <family val="1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3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quotePrefix="1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/>
    </xf>
  </cellXfs>
  <cellStyles count="6">
    <cellStyle name="0,0_x000d_&#10;NA_x000d_&#10;" xfId="1"/>
    <cellStyle name="常规" xfId="0" builtinId="0"/>
    <cellStyle name="常规 2" xfId="2"/>
    <cellStyle name="常规 3" xfId="3"/>
    <cellStyle name="常规 5" xfId="4"/>
    <cellStyle name="常规 6" xfId="5"/>
  </cellStyles>
  <dxfs count="4">
    <dxf>
      <fill>
        <patternFill patternType="solid">
          <bgColor theme="4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4" tint="0.399914548173467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Q15" sqref="Q15"/>
    </sheetView>
  </sheetViews>
  <sheetFormatPr defaultRowHeight="14.25"/>
  <cols>
    <col min="1" max="1" width="6" customWidth="1"/>
    <col min="2" max="2" width="15.25" customWidth="1"/>
    <col min="3" max="3" width="17.125" customWidth="1"/>
    <col min="4" max="4" width="13.75" customWidth="1"/>
    <col min="5" max="5" width="9.125" customWidth="1"/>
    <col min="6" max="7" width="14.625" customWidth="1"/>
    <col min="8" max="9" width="19.125" customWidth="1"/>
    <col min="10" max="10" width="14.625" customWidth="1"/>
    <col min="11" max="11" width="14.625" hidden="1" customWidth="1"/>
    <col min="12" max="13" width="0" hidden="1" customWidth="1"/>
    <col min="14" max="14" width="13.625" customWidth="1"/>
    <col min="15" max="15" width="13.125" customWidth="1"/>
    <col min="16" max="16" width="11.625" customWidth="1"/>
  </cols>
  <sheetData>
    <row r="1" spans="1:16" ht="34.5" customHeight="1">
      <c r="A1" s="30" t="s">
        <v>133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36.75" customHeight="1">
      <c r="A2" s="10" t="s">
        <v>39</v>
      </c>
      <c r="B2" s="10"/>
      <c r="C2" s="10"/>
      <c r="D2" s="10"/>
      <c r="E2" s="10"/>
      <c r="F2" s="10"/>
      <c r="H2" s="28"/>
      <c r="I2" s="28"/>
      <c r="J2" s="34" t="s">
        <v>129</v>
      </c>
      <c r="K2" s="34"/>
      <c r="L2" s="34"/>
      <c r="M2" s="34"/>
      <c r="N2" s="34"/>
      <c r="O2" s="34"/>
      <c r="P2" s="34"/>
    </row>
    <row r="3" spans="1:16" ht="40.5" customHeight="1">
      <c r="A3" s="29" t="s">
        <v>38</v>
      </c>
      <c r="B3" s="29" t="s">
        <v>57</v>
      </c>
      <c r="C3" s="29" t="s">
        <v>58</v>
      </c>
      <c r="D3" s="29" t="s">
        <v>37</v>
      </c>
      <c r="E3" s="29" t="s">
        <v>36</v>
      </c>
      <c r="F3" s="29" t="s">
        <v>35</v>
      </c>
      <c r="G3" s="29" t="s">
        <v>34</v>
      </c>
      <c r="H3" s="29" t="s">
        <v>33</v>
      </c>
      <c r="I3" s="29" t="s">
        <v>59</v>
      </c>
      <c r="J3" s="29" t="s">
        <v>60</v>
      </c>
      <c r="K3" s="18" t="s">
        <v>61</v>
      </c>
      <c r="L3" s="18" t="s">
        <v>62</v>
      </c>
      <c r="M3" s="18" t="s">
        <v>63</v>
      </c>
      <c r="N3" s="32" t="s">
        <v>130</v>
      </c>
      <c r="O3" s="32" t="s">
        <v>131</v>
      </c>
      <c r="P3" s="32" t="s">
        <v>132</v>
      </c>
    </row>
    <row r="4" spans="1:16" ht="27" customHeight="1">
      <c r="A4" s="19">
        <v>1</v>
      </c>
      <c r="B4" s="19" t="s">
        <v>64</v>
      </c>
      <c r="C4" s="19" t="s">
        <v>0</v>
      </c>
      <c r="D4" s="19" t="s">
        <v>65</v>
      </c>
      <c r="E4" s="19" t="s">
        <v>1</v>
      </c>
      <c r="F4" s="19">
        <v>3191002110</v>
      </c>
      <c r="G4" s="19" t="s">
        <v>66</v>
      </c>
      <c r="H4" s="19" t="s">
        <v>67</v>
      </c>
      <c r="I4" s="19" t="s">
        <v>64</v>
      </c>
      <c r="J4" s="19" t="s">
        <v>6</v>
      </c>
      <c r="K4" s="19" t="s">
        <v>68</v>
      </c>
      <c r="L4" s="19" t="s">
        <v>69</v>
      </c>
      <c r="M4" s="19" t="s">
        <v>70</v>
      </c>
      <c r="N4" s="19">
        <v>85</v>
      </c>
      <c r="O4" s="19">
        <v>75</v>
      </c>
      <c r="P4" s="19">
        <f>N4*50%+O4*50%</f>
        <v>80</v>
      </c>
    </row>
    <row r="5" spans="1:16" ht="27" customHeight="1">
      <c r="A5" s="19">
        <v>2</v>
      </c>
      <c r="B5" s="20" t="s">
        <v>72</v>
      </c>
      <c r="C5" s="20" t="s">
        <v>73</v>
      </c>
      <c r="D5" s="20" t="s">
        <v>74</v>
      </c>
      <c r="E5" s="20" t="s">
        <v>1</v>
      </c>
      <c r="F5" s="20">
        <v>3191605104</v>
      </c>
      <c r="G5" s="21" t="s">
        <v>75</v>
      </c>
      <c r="H5" s="22" t="s">
        <v>76</v>
      </c>
      <c r="I5" s="23" t="s">
        <v>64</v>
      </c>
      <c r="J5" s="20" t="s">
        <v>11</v>
      </c>
      <c r="K5" s="20" t="s">
        <v>68</v>
      </c>
      <c r="L5" s="20" t="s">
        <v>77</v>
      </c>
      <c r="M5" s="20" t="s">
        <v>70</v>
      </c>
      <c r="N5" s="20">
        <v>80</v>
      </c>
      <c r="O5" s="20">
        <v>85</v>
      </c>
      <c r="P5" s="19">
        <f t="shared" ref="P5:P18" si="0">N5*50%+O5*50%</f>
        <v>82.5</v>
      </c>
    </row>
    <row r="6" spans="1:16" ht="27" customHeight="1">
      <c r="A6" s="19">
        <v>3</v>
      </c>
      <c r="B6" s="20" t="s">
        <v>78</v>
      </c>
      <c r="C6" s="20" t="s">
        <v>15</v>
      </c>
      <c r="D6" s="20" t="s">
        <v>79</v>
      </c>
      <c r="E6" s="20" t="s">
        <v>1</v>
      </c>
      <c r="F6" s="20">
        <v>3191709107</v>
      </c>
      <c r="G6" s="21" t="s">
        <v>80</v>
      </c>
      <c r="H6" s="23" t="s">
        <v>81</v>
      </c>
      <c r="I6" s="23" t="s">
        <v>64</v>
      </c>
      <c r="J6" s="20" t="s">
        <v>11</v>
      </c>
      <c r="K6" s="20" t="s">
        <v>68</v>
      </c>
      <c r="L6" s="20" t="s">
        <v>82</v>
      </c>
      <c r="M6" s="20" t="s">
        <v>70</v>
      </c>
      <c r="N6" s="20">
        <v>85</v>
      </c>
      <c r="O6" s="20">
        <v>90</v>
      </c>
      <c r="P6" s="19">
        <f t="shared" si="0"/>
        <v>87.5</v>
      </c>
    </row>
    <row r="7" spans="1:16" ht="27" customHeight="1">
      <c r="A7" s="19">
        <v>4</v>
      </c>
      <c r="B7" s="19" t="s">
        <v>64</v>
      </c>
      <c r="C7" s="19" t="s">
        <v>20</v>
      </c>
      <c r="D7" s="19" t="s">
        <v>83</v>
      </c>
      <c r="E7" s="19" t="s">
        <v>1</v>
      </c>
      <c r="F7" s="19">
        <v>3191001316</v>
      </c>
      <c r="G7" s="19" t="s">
        <v>84</v>
      </c>
      <c r="H7" s="19" t="s">
        <v>85</v>
      </c>
      <c r="I7" s="19" t="s">
        <v>64</v>
      </c>
      <c r="J7" s="19" t="s">
        <v>11</v>
      </c>
      <c r="K7" s="19" t="s">
        <v>68</v>
      </c>
      <c r="L7" s="19" t="s">
        <v>86</v>
      </c>
      <c r="M7" s="19" t="s">
        <v>70</v>
      </c>
      <c r="N7" s="19">
        <v>85</v>
      </c>
      <c r="O7" s="19">
        <v>82</v>
      </c>
      <c r="P7" s="19">
        <f t="shared" si="0"/>
        <v>83.5</v>
      </c>
    </row>
    <row r="8" spans="1:16" ht="27" customHeight="1">
      <c r="A8" s="19">
        <v>5</v>
      </c>
      <c r="B8" s="19" t="s">
        <v>64</v>
      </c>
      <c r="C8" s="19" t="s">
        <v>0</v>
      </c>
      <c r="D8" s="19" t="s">
        <v>87</v>
      </c>
      <c r="E8" s="19" t="s">
        <v>1</v>
      </c>
      <c r="F8" s="19">
        <v>3191002126</v>
      </c>
      <c r="G8" s="19" t="s">
        <v>66</v>
      </c>
      <c r="H8" s="19" t="s">
        <v>88</v>
      </c>
      <c r="I8" s="19" t="s">
        <v>64</v>
      </c>
      <c r="J8" s="19" t="s">
        <v>11</v>
      </c>
      <c r="K8" s="19" t="s">
        <v>68</v>
      </c>
      <c r="L8" s="19" t="s">
        <v>86</v>
      </c>
      <c r="M8" s="19" t="s">
        <v>70</v>
      </c>
      <c r="N8" s="19">
        <v>82</v>
      </c>
      <c r="O8" s="19">
        <v>88</v>
      </c>
      <c r="P8" s="19">
        <f t="shared" si="0"/>
        <v>85</v>
      </c>
    </row>
    <row r="9" spans="1:16" ht="27" customHeight="1">
      <c r="A9" s="19">
        <v>6</v>
      </c>
      <c r="B9" s="19" t="s">
        <v>64</v>
      </c>
      <c r="C9" s="19" t="s">
        <v>0</v>
      </c>
      <c r="D9" s="19" t="s">
        <v>89</v>
      </c>
      <c r="E9" s="19" t="s">
        <v>1</v>
      </c>
      <c r="F9" s="19">
        <v>3191002225</v>
      </c>
      <c r="G9" s="19" t="s">
        <v>90</v>
      </c>
      <c r="H9" s="19" t="s">
        <v>91</v>
      </c>
      <c r="I9" s="19" t="s">
        <v>64</v>
      </c>
      <c r="J9" s="19" t="s">
        <v>11</v>
      </c>
      <c r="K9" s="19" t="s">
        <v>68</v>
      </c>
      <c r="L9" s="19" t="s">
        <v>86</v>
      </c>
      <c r="M9" s="19" t="s">
        <v>70</v>
      </c>
      <c r="N9" s="19">
        <v>85</v>
      </c>
      <c r="O9" s="19">
        <v>85</v>
      </c>
      <c r="P9" s="19">
        <f t="shared" si="0"/>
        <v>85</v>
      </c>
    </row>
    <row r="10" spans="1:16" ht="27" customHeight="1">
      <c r="A10" s="19">
        <v>7</v>
      </c>
      <c r="B10" s="19" t="s">
        <v>64</v>
      </c>
      <c r="C10" s="19" t="s">
        <v>0</v>
      </c>
      <c r="D10" s="19" t="s">
        <v>92</v>
      </c>
      <c r="E10" s="19" t="s">
        <v>1</v>
      </c>
      <c r="F10" s="19">
        <v>3191002224</v>
      </c>
      <c r="G10" s="19" t="s">
        <v>93</v>
      </c>
      <c r="H10" s="19" t="s">
        <v>94</v>
      </c>
      <c r="I10" s="19" t="s">
        <v>64</v>
      </c>
      <c r="J10" s="19" t="s">
        <v>11</v>
      </c>
      <c r="K10" s="19" t="s">
        <v>68</v>
      </c>
      <c r="L10" s="19" t="s">
        <v>86</v>
      </c>
      <c r="M10" s="19" t="s">
        <v>70</v>
      </c>
      <c r="N10" s="19">
        <v>80</v>
      </c>
      <c r="O10" s="19">
        <v>82</v>
      </c>
      <c r="P10" s="19">
        <f t="shared" si="0"/>
        <v>81</v>
      </c>
    </row>
    <row r="11" spans="1:16" ht="27" customHeight="1">
      <c r="A11" s="19">
        <v>8</v>
      </c>
      <c r="B11" s="19" t="s">
        <v>95</v>
      </c>
      <c r="C11" s="24" t="s">
        <v>96</v>
      </c>
      <c r="D11" s="19" t="s">
        <v>97</v>
      </c>
      <c r="E11" s="19" t="s">
        <v>7</v>
      </c>
      <c r="F11" s="19">
        <v>3191907108</v>
      </c>
      <c r="G11" s="19" t="s">
        <v>98</v>
      </c>
      <c r="H11" s="19" t="s">
        <v>99</v>
      </c>
      <c r="I11" s="19" t="s">
        <v>64</v>
      </c>
      <c r="J11" s="19" t="s">
        <v>11</v>
      </c>
      <c r="K11" s="19" t="s">
        <v>68</v>
      </c>
      <c r="L11" s="19" t="s">
        <v>82</v>
      </c>
      <c r="M11" s="25" t="s">
        <v>70</v>
      </c>
      <c r="N11" s="25">
        <v>80</v>
      </c>
      <c r="O11" s="25">
        <v>83</v>
      </c>
      <c r="P11" s="19">
        <f t="shared" si="0"/>
        <v>81.5</v>
      </c>
    </row>
    <row r="12" spans="1:16" ht="27" customHeight="1">
      <c r="A12" s="19">
        <v>9</v>
      </c>
      <c r="B12" s="20" t="s">
        <v>78</v>
      </c>
      <c r="C12" s="20" t="s">
        <v>15</v>
      </c>
      <c r="D12" s="20" t="s">
        <v>100</v>
      </c>
      <c r="E12" s="20" t="s">
        <v>1</v>
      </c>
      <c r="F12" s="20">
        <v>3191709125</v>
      </c>
      <c r="G12" s="21" t="s">
        <v>80</v>
      </c>
      <c r="H12" s="23" t="s">
        <v>101</v>
      </c>
      <c r="I12" s="23" t="s">
        <v>64</v>
      </c>
      <c r="J12" s="20" t="s">
        <v>102</v>
      </c>
      <c r="K12" s="20" t="s">
        <v>68</v>
      </c>
      <c r="L12" s="20" t="s">
        <v>82</v>
      </c>
      <c r="M12" s="25" t="s">
        <v>70</v>
      </c>
      <c r="N12" s="25">
        <v>75</v>
      </c>
      <c r="O12" s="25">
        <v>80</v>
      </c>
      <c r="P12" s="19">
        <f t="shared" si="0"/>
        <v>77.5</v>
      </c>
    </row>
    <row r="13" spans="1:16" ht="27" customHeight="1">
      <c r="A13" s="19">
        <v>10</v>
      </c>
      <c r="B13" s="24" t="s">
        <v>103</v>
      </c>
      <c r="C13" s="19" t="s">
        <v>104</v>
      </c>
      <c r="D13" s="19" t="s">
        <v>105</v>
      </c>
      <c r="E13" s="19" t="s">
        <v>7</v>
      </c>
      <c r="F13" s="19" t="s">
        <v>106</v>
      </c>
      <c r="G13" s="19" t="s">
        <v>107</v>
      </c>
      <c r="H13" s="19" t="s">
        <v>108</v>
      </c>
      <c r="I13" s="19" t="s">
        <v>64</v>
      </c>
      <c r="J13" s="19" t="s">
        <v>102</v>
      </c>
      <c r="K13" s="19" t="s">
        <v>68</v>
      </c>
      <c r="L13" s="19" t="s">
        <v>86</v>
      </c>
      <c r="M13" s="26" t="s">
        <v>109</v>
      </c>
      <c r="N13" s="33">
        <v>78</v>
      </c>
      <c r="O13" s="33">
        <v>74</v>
      </c>
      <c r="P13" s="19">
        <f t="shared" si="0"/>
        <v>76</v>
      </c>
    </row>
    <row r="14" spans="1:16" ht="27" customHeight="1">
      <c r="A14" s="19">
        <v>11</v>
      </c>
      <c r="B14" s="19" t="s">
        <v>64</v>
      </c>
      <c r="C14" s="19" t="s">
        <v>3</v>
      </c>
      <c r="D14" s="19" t="s">
        <v>110</v>
      </c>
      <c r="E14" s="19" t="s">
        <v>1</v>
      </c>
      <c r="F14" s="19">
        <v>3191005221</v>
      </c>
      <c r="G14" s="19" t="s">
        <v>111</v>
      </c>
      <c r="H14" s="19" t="s">
        <v>112</v>
      </c>
      <c r="I14" s="19" t="s">
        <v>64</v>
      </c>
      <c r="J14" s="19" t="s">
        <v>102</v>
      </c>
      <c r="K14" s="19" t="s">
        <v>68</v>
      </c>
      <c r="L14" s="19" t="s">
        <v>113</v>
      </c>
      <c r="M14" s="27" t="s">
        <v>70</v>
      </c>
      <c r="N14" s="27">
        <v>85</v>
      </c>
      <c r="O14" s="27">
        <v>86</v>
      </c>
      <c r="P14" s="19">
        <f t="shared" si="0"/>
        <v>85.5</v>
      </c>
    </row>
    <row r="15" spans="1:16" ht="27" customHeight="1">
      <c r="A15" s="19">
        <v>12</v>
      </c>
      <c r="B15" s="19" t="s">
        <v>64</v>
      </c>
      <c r="C15" s="19" t="s">
        <v>3</v>
      </c>
      <c r="D15" s="19" t="s">
        <v>114</v>
      </c>
      <c r="E15" s="19" t="s">
        <v>1</v>
      </c>
      <c r="F15" s="19">
        <v>3191005204</v>
      </c>
      <c r="G15" s="19" t="s">
        <v>111</v>
      </c>
      <c r="H15" s="19" t="s">
        <v>115</v>
      </c>
      <c r="I15" s="19" t="s">
        <v>64</v>
      </c>
      <c r="J15" s="19" t="s">
        <v>102</v>
      </c>
      <c r="K15" s="19" t="s">
        <v>68</v>
      </c>
      <c r="L15" s="19" t="s">
        <v>116</v>
      </c>
      <c r="M15" s="27" t="s">
        <v>70</v>
      </c>
      <c r="N15" s="27">
        <v>70</v>
      </c>
      <c r="O15" s="27">
        <v>76</v>
      </c>
      <c r="P15" s="19">
        <f t="shared" si="0"/>
        <v>73</v>
      </c>
    </row>
    <row r="16" spans="1:16" ht="27" customHeight="1">
      <c r="A16" s="19">
        <v>13</v>
      </c>
      <c r="B16" s="19" t="s">
        <v>95</v>
      </c>
      <c r="C16" s="24" t="s">
        <v>117</v>
      </c>
      <c r="D16" s="19" t="s">
        <v>118</v>
      </c>
      <c r="E16" s="19" t="s">
        <v>1</v>
      </c>
      <c r="F16" s="19">
        <v>3191914102</v>
      </c>
      <c r="G16" s="19" t="s">
        <v>119</v>
      </c>
      <c r="H16" s="19" t="s">
        <v>120</v>
      </c>
      <c r="I16" s="19" t="s">
        <v>64</v>
      </c>
      <c r="J16" s="19" t="s">
        <v>102</v>
      </c>
      <c r="K16" s="19" t="s">
        <v>68</v>
      </c>
      <c r="L16" s="19" t="s">
        <v>121</v>
      </c>
      <c r="M16" s="27" t="s">
        <v>70</v>
      </c>
      <c r="N16" s="27">
        <v>90</v>
      </c>
      <c r="O16" s="27">
        <v>92</v>
      </c>
      <c r="P16" s="19">
        <f t="shared" si="0"/>
        <v>91</v>
      </c>
    </row>
    <row r="17" spans="1:16" ht="27" customHeight="1">
      <c r="A17" s="19">
        <v>14</v>
      </c>
      <c r="B17" s="19" t="s">
        <v>64</v>
      </c>
      <c r="C17" s="19" t="s">
        <v>6</v>
      </c>
      <c r="D17" s="19" t="s">
        <v>122</v>
      </c>
      <c r="E17" s="19" t="s">
        <v>1</v>
      </c>
      <c r="F17" s="19">
        <v>3191006216</v>
      </c>
      <c r="G17" s="19" t="s">
        <v>71</v>
      </c>
      <c r="H17" s="19" t="s">
        <v>123</v>
      </c>
      <c r="I17" s="19" t="s">
        <v>64</v>
      </c>
      <c r="J17" s="19" t="s">
        <v>3</v>
      </c>
      <c r="K17" s="19" t="s">
        <v>68</v>
      </c>
      <c r="L17" s="19" t="s">
        <v>86</v>
      </c>
      <c r="M17" s="27" t="s">
        <v>70</v>
      </c>
      <c r="N17" s="27">
        <v>83</v>
      </c>
      <c r="O17" s="27">
        <v>84</v>
      </c>
      <c r="P17" s="19">
        <f t="shared" si="0"/>
        <v>83.5</v>
      </c>
    </row>
    <row r="18" spans="1:16" ht="27" customHeight="1">
      <c r="A18" s="19">
        <v>15</v>
      </c>
      <c r="B18" s="20" t="s">
        <v>124</v>
      </c>
      <c r="C18" s="20" t="s">
        <v>125</v>
      </c>
      <c r="D18" s="20" t="s">
        <v>126</v>
      </c>
      <c r="E18" s="20" t="s">
        <v>7</v>
      </c>
      <c r="F18" s="20">
        <v>3190610208</v>
      </c>
      <c r="G18" s="21" t="s">
        <v>127</v>
      </c>
      <c r="H18" s="22" t="s">
        <v>128</v>
      </c>
      <c r="I18" s="23" t="s">
        <v>64</v>
      </c>
      <c r="J18" s="20" t="s">
        <v>3</v>
      </c>
      <c r="K18" s="20" t="s">
        <v>68</v>
      </c>
      <c r="L18" s="20" t="s">
        <v>116</v>
      </c>
      <c r="M18" s="25" t="s">
        <v>70</v>
      </c>
      <c r="N18" s="25">
        <v>86</v>
      </c>
      <c r="O18" s="25">
        <v>83</v>
      </c>
      <c r="P18" s="19">
        <f t="shared" si="0"/>
        <v>84.5</v>
      </c>
    </row>
    <row r="20" spans="1:16" ht="15.75" customHeight="1">
      <c r="B20" s="12" t="s">
        <v>52</v>
      </c>
      <c r="C20" s="12"/>
      <c r="D20" s="12"/>
      <c r="E20" s="12"/>
      <c r="F20" s="13"/>
      <c r="G20" s="13"/>
      <c r="J20" s="12" t="s">
        <v>51</v>
      </c>
    </row>
  </sheetData>
  <mergeCells count="2">
    <mergeCell ref="A1:P1"/>
    <mergeCell ref="J2:P2"/>
  </mergeCells>
  <phoneticPr fontId="2" type="noConversion"/>
  <conditionalFormatting sqref="D3">
    <cfRule type="duplicateValues" dxfId="2" priority="1" stopIfTrue="1"/>
    <cfRule type="duplicateValues" dxfId="1" priority="2" stopIfTrue="1"/>
  </conditionalFormatting>
  <conditionalFormatting sqref="D10:D18">
    <cfRule type="duplicateValues" dxfId="0" priority="4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H29" sqref="H29"/>
    </sheetView>
  </sheetViews>
  <sheetFormatPr defaultRowHeight="14.25"/>
  <cols>
    <col min="2" max="3" width="17" customWidth="1"/>
    <col min="5" max="5" width="6.5" customWidth="1"/>
    <col min="6" max="6" width="17.25" customWidth="1"/>
    <col min="7" max="7" width="11.375" customWidth="1"/>
    <col min="8" max="8" width="13.5" customWidth="1"/>
    <col min="9" max="9" width="0" hidden="1" customWidth="1"/>
    <col min="10" max="10" width="5" hidden="1" customWidth="1"/>
  </cols>
  <sheetData>
    <row r="1" spans="1:11" ht="58.5" customHeight="1">
      <c r="A1" s="31" t="s">
        <v>56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42.75" customHeight="1">
      <c r="A2" s="16" t="s">
        <v>39</v>
      </c>
      <c r="B2" s="16"/>
      <c r="C2" s="16"/>
      <c r="D2" s="16"/>
      <c r="E2" s="16"/>
      <c r="F2" s="16"/>
      <c r="G2" s="17"/>
      <c r="H2" s="17" t="s">
        <v>40</v>
      </c>
      <c r="I2" s="13"/>
      <c r="J2" s="13"/>
      <c r="K2" s="13"/>
    </row>
    <row r="3" spans="1:11" ht="27" customHeight="1">
      <c r="A3" s="7" t="s">
        <v>38</v>
      </c>
      <c r="B3" s="7" t="s">
        <v>42</v>
      </c>
      <c r="C3" s="7" t="s">
        <v>41</v>
      </c>
      <c r="D3" s="7" t="s">
        <v>37</v>
      </c>
      <c r="E3" s="7" t="s">
        <v>36</v>
      </c>
      <c r="F3" s="8" t="s">
        <v>35</v>
      </c>
      <c r="G3" s="8" t="s">
        <v>43</v>
      </c>
      <c r="H3" s="9" t="s">
        <v>44</v>
      </c>
      <c r="I3" s="7" t="s">
        <v>53</v>
      </c>
      <c r="J3" s="7" t="s">
        <v>54</v>
      </c>
      <c r="K3" s="7" t="s">
        <v>55</v>
      </c>
    </row>
    <row r="4" spans="1:11">
      <c r="A4" s="3">
        <v>1</v>
      </c>
      <c r="B4" s="11" t="s">
        <v>45</v>
      </c>
      <c r="C4" s="2" t="s">
        <v>20</v>
      </c>
      <c r="D4" s="2" t="s">
        <v>32</v>
      </c>
      <c r="E4" s="2" t="s">
        <v>1</v>
      </c>
      <c r="F4" s="2">
        <v>3181001114</v>
      </c>
      <c r="G4" s="11" t="s">
        <v>45</v>
      </c>
      <c r="H4" s="2" t="s">
        <v>6</v>
      </c>
      <c r="I4" s="1">
        <v>86</v>
      </c>
      <c r="J4" s="11">
        <v>88</v>
      </c>
      <c r="K4" s="11">
        <f>I4*0.5+J4*0.5</f>
        <v>87</v>
      </c>
    </row>
    <row r="5" spans="1:11">
      <c r="A5" s="3">
        <v>2</v>
      </c>
      <c r="B5" s="11" t="s">
        <v>46</v>
      </c>
      <c r="C5" s="3" t="s">
        <v>30</v>
      </c>
      <c r="D5" s="3" t="s">
        <v>31</v>
      </c>
      <c r="E5" s="3" t="s">
        <v>1</v>
      </c>
      <c r="F5" s="3">
        <v>3181205102</v>
      </c>
      <c r="G5" s="11" t="s">
        <v>45</v>
      </c>
      <c r="H5" s="3" t="s">
        <v>20</v>
      </c>
      <c r="I5" s="1"/>
      <c r="J5" s="11"/>
      <c r="K5" s="11">
        <v>95</v>
      </c>
    </row>
    <row r="6" spans="1:11">
      <c r="A6" s="3">
        <v>3</v>
      </c>
      <c r="B6" s="11" t="s">
        <v>47</v>
      </c>
      <c r="C6" s="3" t="s">
        <v>15</v>
      </c>
      <c r="D6" s="3" t="s">
        <v>29</v>
      </c>
      <c r="E6" s="3" t="s">
        <v>1</v>
      </c>
      <c r="F6" s="3">
        <v>3181709123</v>
      </c>
      <c r="G6" s="11" t="s">
        <v>45</v>
      </c>
      <c r="H6" s="3" t="s">
        <v>20</v>
      </c>
      <c r="I6" s="1"/>
      <c r="J6" s="11"/>
      <c r="K6" s="11">
        <v>92</v>
      </c>
    </row>
    <row r="7" spans="1:11">
      <c r="A7" s="3">
        <v>4</v>
      </c>
      <c r="B7" s="11" t="s">
        <v>48</v>
      </c>
      <c r="C7" s="5" t="s">
        <v>27</v>
      </c>
      <c r="D7" s="6" t="s">
        <v>28</v>
      </c>
      <c r="E7" s="5" t="s">
        <v>7</v>
      </c>
      <c r="F7" s="5">
        <v>3180113119</v>
      </c>
      <c r="G7" s="11" t="s">
        <v>45</v>
      </c>
      <c r="H7" s="3" t="s">
        <v>20</v>
      </c>
      <c r="I7" s="1"/>
      <c r="J7" s="11"/>
      <c r="K7" s="11">
        <v>82</v>
      </c>
    </row>
    <row r="8" spans="1:11">
      <c r="A8" s="3">
        <v>5</v>
      </c>
      <c r="B8" s="11" t="s">
        <v>49</v>
      </c>
      <c r="C8" s="3" t="s">
        <v>25</v>
      </c>
      <c r="D8" s="3" t="s">
        <v>26</v>
      </c>
      <c r="E8" s="3" t="s">
        <v>1</v>
      </c>
      <c r="F8" s="3">
        <v>3181801207</v>
      </c>
      <c r="G8" s="11" t="s">
        <v>45</v>
      </c>
      <c r="H8" s="3" t="s">
        <v>20</v>
      </c>
      <c r="I8" s="1"/>
      <c r="J8" s="11"/>
      <c r="K8" s="11">
        <v>90</v>
      </c>
    </row>
    <row r="9" spans="1:11">
      <c r="A9" s="3">
        <v>6</v>
      </c>
      <c r="B9" s="11" t="s">
        <v>45</v>
      </c>
      <c r="C9" s="2" t="s">
        <v>6</v>
      </c>
      <c r="D9" s="2" t="s">
        <v>24</v>
      </c>
      <c r="E9" s="2" t="s">
        <v>1</v>
      </c>
      <c r="F9" s="2">
        <v>3181006115</v>
      </c>
      <c r="G9" s="11" t="s">
        <v>45</v>
      </c>
      <c r="H9" s="2" t="s">
        <v>20</v>
      </c>
      <c r="I9" s="1"/>
      <c r="J9" s="11"/>
      <c r="K9" s="11">
        <v>88</v>
      </c>
    </row>
    <row r="10" spans="1:11">
      <c r="A10" s="3">
        <v>7</v>
      </c>
      <c r="B10" s="11" t="s">
        <v>45</v>
      </c>
      <c r="C10" s="2" t="s">
        <v>0</v>
      </c>
      <c r="D10" s="4" t="s">
        <v>23</v>
      </c>
      <c r="E10" s="2" t="s">
        <v>7</v>
      </c>
      <c r="F10" s="2">
        <v>3181002202</v>
      </c>
      <c r="G10" s="11" t="s">
        <v>45</v>
      </c>
      <c r="H10" s="2" t="s">
        <v>20</v>
      </c>
      <c r="I10" s="1"/>
      <c r="J10" s="11"/>
      <c r="K10" s="11">
        <v>85</v>
      </c>
    </row>
    <row r="11" spans="1:11">
      <c r="A11" s="3">
        <v>8</v>
      </c>
      <c r="B11" s="11" t="s">
        <v>45</v>
      </c>
      <c r="C11" s="2" t="s">
        <v>3</v>
      </c>
      <c r="D11" s="4" t="s">
        <v>22</v>
      </c>
      <c r="E11" s="2" t="s">
        <v>1</v>
      </c>
      <c r="F11" s="2">
        <v>3181005224</v>
      </c>
      <c r="G11" s="11" t="s">
        <v>45</v>
      </c>
      <c r="H11" s="2" t="s">
        <v>20</v>
      </c>
      <c r="I11" s="1"/>
      <c r="J11" s="11"/>
      <c r="K11" s="11">
        <v>90</v>
      </c>
    </row>
    <row r="12" spans="1:11">
      <c r="A12" s="3">
        <v>9</v>
      </c>
      <c r="B12" s="11" t="s">
        <v>45</v>
      </c>
      <c r="C12" s="2" t="s">
        <v>3</v>
      </c>
      <c r="D12" s="4" t="s">
        <v>21</v>
      </c>
      <c r="E12" s="2" t="s">
        <v>1</v>
      </c>
      <c r="F12" s="2">
        <v>3181005311</v>
      </c>
      <c r="G12" s="11" t="s">
        <v>45</v>
      </c>
      <c r="H12" s="2" t="s">
        <v>20</v>
      </c>
      <c r="I12" s="1"/>
      <c r="J12" s="11"/>
      <c r="K12" s="11">
        <v>86</v>
      </c>
    </row>
    <row r="13" spans="1:11" ht="16.5" customHeight="1">
      <c r="A13" s="3">
        <v>10</v>
      </c>
      <c r="B13" s="11" t="s">
        <v>50</v>
      </c>
      <c r="C13" s="5" t="s">
        <v>18</v>
      </c>
      <c r="D13" s="6" t="s">
        <v>19</v>
      </c>
      <c r="E13" s="5" t="s">
        <v>7</v>
      </c>
      <c r="F13" s="5">
        <v>3181905138</v>
      </c>
      <c r="G13" s="11" t="s">
        <v>45</v>
      </c>
      <c r="H13" s="3" t="s">
        <v>20</v>
      </c>
      <c r="I13" s="1"/>
      <c r="J13" s="11"/>
      <c r="K13" s="11">
        <v>85</v>
      </c>
    </row>
    <row r="14" spans="1:11">
      <c r="A14" s="3">
        <v>11</v>
      </c>
      <c r="B14" s="11" t="s">
        <v>47</v>
      </c>
      <c r="C14" s="3" t="s">
        <v>4</v>
      </c>
      <c r="D14" s="1" t="s">
        <v>17</v>
      </c>
      <c r="E14" s="3" t="s">
        <v>1</v>
      </c>
      <c r="F14" s="3">
        <v>3181711111</v>
      </c>
      <c r="G14" s="11" t="s">
        <v>45</v>
      </c>
      <c r="H14" s="3" t="s">
        <v>11</v>
      </c>
      <c r="I14" s="1">
        <v>85</v>
      </c>
      <c r="J14" s="11">
        <v>88</v>
      </c>
      <c r="K14" s="15">
        <f>I14*0.5+J14*0.5</f>
        <v>86.5</v>
      </c>
    </row>
    <row r="15" spans="1:11">
      <c r="A15" s="3">
        <v>12</v>
      </c>
      <c r="B15" s="11" t="s">
        <v>47</v>
      </c>
      <c r="C15" s="3" t="s">
        <v>15</v>
      </c>
      <c r="D15" s="1" t="s">
        <v>16</v>
      </c>
      <c r="E15" s="3" t="s">
        <v>1</v>
      </c>
      <c r="F15" s="3">
        <v>3181709108</v>
      </c>
      <c r="G15" s="11" t="s">
        <v>45</v>
      </c>
      <c r="H15" s="3" t="s">
        <v>11</v>
      </c>
      <c r="I15" s="1">
        <v>89</v>
      </c>
      <c r="J15" s="11">
        <v>85</v>
      </c>
      <c r="K15" s="15">
        <f t="shared" ref="K15:K23" si="0">I15*0.5+J15*0.5</f>
        <v>87</v>
      </c>
    </row>
    <row r="16" spans="1:11">
      <c r="A16" s="3">
        <v>13</v>
      </c>
      <c r="B16" s="11" t="s">
        <v>45</v>
      </c>
      <c r="C16" s="2" t="s">
        <v>6</v>
      </c>
      <c r="D16" s="4" t="s">
        <v>14</v>
      </c>
      <c r="E16" s="2" t="s">
        <v>1</v>
      </c>
      <c r="F16" s="2">
        <v>3181006212</v>
      </c>
      <c r="G16" s="11" t="s">
        <v>45</v>
      </c>
      <c r="H16" s="2" t="s">
        <v>11</v>
      </c>
      <c r="I16" s="1">
        <v>89</v>
      </c>
      <c r="J16" s="11">
        <v>90</v>
      </c>
      <c r="K16" s="15">
        <f t="shared" si="0"/>
        <v>89.5</v>
      </c>
    </row>
    <row r="17" spans="1:11">
      <c r="A17" s="3">
        <v>14</v>
      </c>
      <c r="B17" s="11" t="s">
        <v>45</v>
      </c>
      <c r="C17" s="2" t="s">
        <v>6</v>
      </c>
      <c r="D17" s="4" t="s">
        <v>13</v>
      </c>
      <c r="E17" s="2" t="s">
        <v>7</v>
      </c>
      <c r="F17" s="2">
        <v>3181006203</v>
      </c>
      <c r="G17" s="11" t="s">
        <v>45</v>
      </c>
      <c r="H17" s="2" t="s">
        <v>11</v>
      </c>
      <c r="I17" s="1">
        <v>87</v>
      </c>
      <c r="J17" s="11">
        <v>85</v>
      </c>
      <c r="K17" s="15">
        <f t="shared" si="0"/>
        <v>86</v>
      </c>
    </row>
    <row r="18" spans="1:11">
      <c r="A18" s="3">
        <v>15</v>
      </c>
      <c r="B18" s="11" t="s">
        <v>45</v>
      </c>
      <c r="C18" s="2" t="s">
        <v>0</v>
      </c>
      <c r="D18" s="4" t="s">
        <v>12</v>
      </c>
      <c r="E18" s="2" t="s">
        <v>1</v>
      </c>
      <c r="F18" s="2">
        <v>3181002216</v>
      </c>
      <c r="G18" s="11" t="s">
        <v>45</v>
      </c>
      <c r="H18" s="2" t="s">
        <v>11</v>
      </c>
      <c r="I18" s="1">
        <v>86</v>
      </c>
      <c r="J18" s="11">
        <v>95</v>
      </c>
      <c r="K18" s="15">
        <f t="shared" si="0"/>
        <v>90.5</v>
      </c>
    </row>
    <row r="19" spans="1:11">
      <c r="A19" s="3">
        <v>16</v>
      </c>
      <c r="B19" s="11" t="s">
        <v>45</v>
      </c>
      <c r="C19" s="2" t="s">
        <v>3</v>
      </c>
      <c r="D19" s="4" t="s">
        <v>10</v>
      </c>
      <c r="E19" s="2" t="s">
        <v>7</v>
      </c>
      <c r="F19" s="2">
        <v>3181005215</v>
      </c>
      <c r="G19" s="11" t="s">
        <v>45</v>
      </c>
      <c r="H19" s="2" t="s">
        <v>11</v>
      </c>
      <c r="I19" s="1">
        <v>87</v>
      </c>
      <c r="J19" s="11">
        <v>83</v>
      </c>
      <c r="K19" s="15">
        <f t="shared" si="0"/>
        <v>85</v>
      </c>
    </row>
    <row r="20" spans="1:11">
      <c r="A20" s="3">
        <v>17</v>
      </c>
      <c r="B20" s="11" t="s">
        <v>45</v>
      </c>
      <c r="C20" s="2" t="s">
        <v>6</v>
      </c>
      <c r="D20" s="4" t="s">
        <v>9</v>
      </c>
      <c r="E20" s="2" t="s">
        <v>1</v>
      </c>
      <c r="F20" s="2">
        <v>3181006201</v>
      </c>
      <c r="G20" s="11" t="s">
        <v>45</v>
      </c>
      <c r="H20" s="2" t="s">
        <v>0</v>
      </c>
      <c r="I20" s="1">
        <v>92</v>
      </c>
      <c r="J20" s="11">
        <v>90</v>
      </c>
      <c r="K20" s="15">
        <f t="shared" si="0"/>
        <v>91</v>
      </c>
    </row>
    <row r="21" spans="1:11">
      <c r="A21" s="3">
        <v>18</v>
      </c>
      <c r="B21" s="11" t="s">
        <v>45</v>
      </c>
      <c r="C21" s="2" t="s">
        <v>6</v>
      </c>
      <c r="D21" s="4" t="s">
        <v>8</v>
      </c>
      <c r="E21" s="2" t="s">
        <v>7</v>
      </c>
      <c r="F21" s="2">
        <v>3181006217</v>
      </c>
      <c r="G21" s="11" t="s">
        <v>45</v>
      </c>
      <c r="H21" s="2" t="s">
        <v>0</v>
      </c>
      <c r="I21" s="1">
        <v>75</v>
      </c>
      <c r="J21" s="11">
        <v>70</v>
      </c>
      <c r="K21" s="15">
        <f t="shared" si="0"/>
        <v>72.5</v>
      </c>
    </row>
    <row r="22" spans="1:11">
      <c r="A22" s="3">
        <v>19</v>
      </c>
      <c r="B22" s="11" t="s">
        <v>47</v>
      </c>
      <c r="C22" s="3" t="s">
        <v>4</v>
      </c>
      <c r="D22" s="1" t="s">
        <v>5</v>
      </c>
      <c r="E22" s="3" t="s">
        <v>1</v>
      </c>
      <c r="F22" s="3">
        <v>3181711112</v>
      </c>
      <c r="G22" s="11" t="s">
        <v>45</v>
      </c>
      <c r="H22" s="3" t="s">
        <v>3</v>
      </c>
      <c r="I22" s="1">
        <v>84</v>
      </c>
      <c r="J22" s="11">
        <v>86</v>
      </c>
      <c r="K22" s="11">
        <f t="shared" si="0"/>
        <v>85</v>
      </c>
    </row>
    <row r="23" spans="1:11">
      <c r="A23" s="3">
        <v>20</v>
      </c>
      <c r="B23" s="11" t="s">
        <v>45</v>
      </c>
      <c r="C23" s="2" t="s">
        <v>0</v>
      </c>
      <c r="D23" s="2" t="s">
        <v>2</v>
      </c>
      <c r="E23" s="2" t="s">
        <v>1</v>
      </c>
      <c r="F23" s="2">
        <v>3181002118</v>
      </c>
      <c r="G23" s="11" t="s">
        <v>45</v>
      </c>
      <c r="H23" s="2" t="s">
        <v>3</v>
      </c>
      <c r="I23" s="1">
        <v>82.5</v>
      </c>
      <c r="J23" s="11">
        <v>83</v>
      </c>
      <c r="K23" s="14">
        <f t="shared" si="0"/>
        <v>82.75</v>
      </c>
    </row>
  </sheetData>
  <mergeCells count="1">
    <mergeCell ref="A1:K1"/>
  </mergeCells>
  <phoneticPr fontId="2" type="noConversion"/>
  <conditionalFormatting sqref="D10:D19">
    <cfRule type="duplicateValues" dxfId="3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  <Company>FJUT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2020-05-15T02:26:04Z</cp:lastPrinted>
  <dcterms:created xsi:type="dcterms:W3CDTF">2019-04-23T06:27:57Z</dcterms:created>
  <dcterms:modified xsi:type="dcterms:W3CDTF">2020-05-18T01:30:19Z</dcterms:modified>
</cp:coreProperties>
</file>